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956" documentId="8_{5147270A-1FE7-4B97-8A27-C21F04EB77E4}" xr6:coauthVersionLast="47" xr6:coauthVersionMax="47" xr10:uidLastSave="{D334B21E-4891-49D0-94E4-C12A176BE235}"/>
  <workbookProtection lockStructure="1"/>
  <bookViews>
    <workbookView xWindow="28680" yWindow="-120" windowWidth="29040" windowHeight="15720" xr2:uid="{00000000-000D-0000-FFFF-FFFF00000000}"/>
  </bookViews>
  <sheets>
    <sheet name="Raportointipohja" sheetId="2" r:id="rId1"/>
  </sheets>
  <definedNames>
    <definedName name="HSK_kerroin" localSheetId="0">Raportointipohja!$G$29</definedName>
    <definedName name="kjhkjh">#REF!</definedName>
    <definedName name="_xlnm.Print_Area" localSheetId="0">Raportointipohja!$A$1:$K$55</definedName>
    <definedName name="YK_kerroin" localSheetId="0">Raportointipohja!$G$30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I30" i="2" s="1"/>
  <c r="J29" i="2"/>
  <c r="J30" i="2" s="1"/>
  <c r="I35" i="2"/>
  <c r="J35" i="2"/>
  <c r="I39" i="2" l="1"/>
  <c r="G24" i="2" s="1"/>
  <c r="G26" i="2" s="1"/>
  <c r="J39" i="2"/>
  <c r="J41" i="2" l="1"/>
  <c r="J45" i="2" s="1"/>
</calcChain>
</file>

<file path=xl/sharedStrings.xml><?xml version="1.0" encoding="utf-8"?>
<sst xmlns="http://schemas.openxmlformats.org/spreadsheetml/2006/main" count="49" uniqueCount="39">
  <si>
    <t xml:space="preserve"> </t>
  </si>
  <si>
    <t xml:space="preserve">KUSTANNUSRAPORTOINTILOMAKE </t>
  </si>
  <si>
    <t>HANKKEEN TIEDOT    (Rahoituksen hakija täyttää)</t>
  </si>
  <si>
    <t>Hankkeen nimi</t>
  </si>
  <si>
    <t>Rahoituksen hakija</t>
  </si>
  <si>
    <t>Y-tunnus</t>
  </si>
  <si>
    <t>Vastuuhenkilö</t>
  </si>
  <si>
    <t>Puhelinnumero</t>
  </si>
  <si>
    <t>Vastuuhenkilön sähköpostiosoite</t>
  </si>
  <si>
    <t>Kustannusraportoinnin yhteyshenkilö (jos eri kuin yhteyshenkilö)</t>
  </si>
  <si>
    <t>Sitran sopimusnumero (täytä kustannuksia raportoitaessa)</t>
  </si>
  <si>
    <t>Raportoitava kausi (raportointivaiheessa)</t>
  </si>
  <si>
    <t xml:space="preserve">HANKKEEN KUSTANNUSARVIO JA -RAPORTOINTI  (€) </t>
  </si>
  <si>
    <t>Hankkeen kustannusarvio</t>
  </si>
  <si>
    <t>Hankkeen kokonaiskustannusarvio</t>
  </si>
  <si>
    <t>Toteutuneet kustannukset hankkeen alusta raportointi-ajankohtaan</t>
  </si>
  <si>
    <t>Sitran osuus hankkeen kokonaisrahoituksesta</t>
  </si>
  <si>
    <t>Rahapalkat</t>
  </si>
  <si>
    <t>Matkakustannukset</t>
  </si>
  <si>
    <t>Aineet ja tarvikkeet</t>
  </si>
  <si>
    <t>Koneet ja laitteet</t>
  </si>
  <si>
    <t>Ostetut palvelut</t>
  </si>
  <si>
    <t>Muut kustannukset yhteensä (erittele muut kulut sanallisesti alle)</t>
  </si>
  <si>
    <t>Hankkeen kustannukset yhteensä</t>
  </si>
  <si>
    <t>Sitran kokonaisrahoitus (summa päivittyy toteutuneiden kokonaiskustannusten perusteella)</t>
  </si>
  <si>
    <t>1. maksuerä</t>
  </si>
  <si>
    <t>pp.kk.vvvv</t>
  </si>
  <si>
    <t>2. maksuerä</t>
  </si>
  <si>
    <t>3. maksuerä</t>
  </si>
  <si>
    <t>Rahoitusta maksamatta (summa päivittyy toteuman ja aiempien maksuerien perusteella)</t>
  </si>
  <si>
    <t xml:space="preserve">Lisätietoja </t>
  </si>
  <si>
    <t>Päivämäärä ja allekirjoitus</t>
  </si>
  <si>
    <t>Vakuutan, että tällä lomakkeella raportoidut kustannukset ovat hankkeen aiheuttamia, rahoituksensaajan kirjanpitoon kirjattuja todellisia kustannuksia. Kustannusten kohdentaminen hankkeelle on tehty sopimusehtojen mukaisesti.</t>
  </si>
  <si>
    <t>Paikka ja aika</t>
  </si>
  <si>
    <t>Allekirjoitus</t>
  </si>
  <si>
    <t>Sitralta haettava rahoitus (€)</t>
  </si>
  <si>
    <t>Yleiskustannukset (%)</t>
  </si>
  <si>
    <t>Henkilösivukustannukset (%)</t>
  </si>
  <si>
    <r>
      <rPr>
        <u/>
        <sz val="9"/>
        <rFont val="Arial"/>
        <family val="2"/>
      </rPr>
      <t>Ohje kustannusarvion laatimiseen</t>
    </r>
    <r>
      <rPr>
        <sz val="9"/>
        <rFont val="Arial"/>
        <family val="2"/>
      </rPr>
      <t xml:space="preserve">: Laadi hankkeen kustannusarvio I-sarakkeeseen: Hankkeen kokonaiskustannusarvio. 
Lisää Sitralta haettavan rahoituksen euromäärä ja merkitse henkilösivukustannukset ja yleiskustannukset prosenttiosuuksina (sarake G).
</t>
    </r>
    <r>
      <rPr>
        <u/>
        <sz val="9"/>
        <rFont val="Arial"/>
        <family val="2"/>
      </rPr>
      <t>Ohje kustannusten raportointiin</t>
    </r>
    <r>
      <rPr>
        <sz val="9"/>
        <rFont val="Arial"/>
        <family val="2"/>
      </rPr>
      <t xml:space="preserve">: Merkitse toteutuneet kustannukset J-sarakkeeseen: Toteutuneet kustannukset hankkeen alusta raportointiajankohtaan. Esitä kustannukset kirjanpitoon perustuvan kokonaistoteuman mukaisesti hankkeen alusta raportointihetkeen. 
Päivitä vain keltaiset kentät, muut kentät päivittyvät automaattisesti.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</si>
</sst>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"/>
    <numFmt numFmtId="165" formatCode="#,###,##0.0"/>
  </numFmts>
  <fonts count="32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2"/>
      <name val="Helv"/>
    </font>
    <font>
      <u/>
      <sz val="10"/>
      <color indexed="12"/>
      <name val="Helv"/>
    </font>
    <font>
      <sz val="10"/>
      <name val="Arial"/>
      <family val="2"/>
    </font>
    <font>
      <sz val="12"/>
      <name val="Helv"/>
    </font>
    <font>
      <b/>
      <sz val="10"/>
      <name val="Helv"/>
    </font>
    <font>
      <sz val="8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9"/>
      <color indexed="10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 Black"/>
      <family val="2"/>
    </font>
    <font>
      <sz val="10"/>
      <color theme="0"/>
      <name val="Arial Black"/>
      <family val="2"/>
    </font>
    <font>
      <sz val="12"/>
      <color theme="0"/>
      <name val="Arial Black"/>
      <family val="2"/>
    </font>
    <font>
      <sz val="6"/>
      <color theme="0"/>
      <name val="Arial Black"/>
      <family val="2"/>
    </font>
    <font>
      <sz val="11"/>
      <color theme="1"/>
      <name val="Arial Black"/>
      <family val="2"/>
    </font>
    <font>
      <i/>
      <sz val="10"/>
      <color indexed="10"/>
      <name val="Arial"/>
      <family val="2"/>
    </font>
    <font>
      <sz val="10"/>
      <color rgb="FFE4F0DC"/>
      <name val="Arial"/>
      <family val="2"/>
    </font>
    <font>
      <u/>
      <sz val="9"/>
      <name val="Arial"/>
      <family val="2"/>
    </font>
    <font>
      <sz val="10"/>
      <color rgb="FF00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>
      <protection locked="0"/>
    </xf>
    <xf numFmtId="0" fontId="2" fillId="0" borderId="5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 applyNumberFormat="0" applyFill="0" applyBorder="0" applyAlignment="0" applyProtection="0"/>
    <xf numFmtId="165" fontId="6" fillId="0" borderId="11" applyFill="0" applyBorder="0" applyAlignment="0" applyProtection="0"/>
    <xf numFmtId="9" fontId="9" fillId="0" borderId="0" applyFont="0" applyFill="0" applyBorder="0" applyAlignment="0" applyProtection="0"/>
  </cellStyleXfs>
  <cellXfs count="150">
    <xf numFmtId="0" fontId="0" fillId="0" borderId="0" xfId="0"/>
    <xf numFmtId="0" fontId="7" fillId="0" borderId="2" xfId="1" applyFont="1" applyBorder="1" applyProtection="1"/>
    <xf numFmtId="0" fontId="8" fillId="0" borderId="3" xfId="1" applyFont="1" applyBorder="1" applyProtection="1"/>
    <xf numFmtId="0" fontId="7" fillId="0" borderId="0" xfId="1" applyFont="1" applyProtection="1"/>
    <xf numFmtId="0" fontId="8" fillId="0" borderId="6" xfId="1" applyFont="1" applyBorder="1" applyProtection="1"/>
    <xf numFmtId="0" fontId="4" fillId="0" borderId="0" xfId="1" applyFont="1" applyProtection="1"/>
    <xf numFmtId="0" fontId="4" fillId="0" borderId="2" xfId="1" applyFont="1" applyBorder="1" applyProtection="1"/>
    <xf numFmtId="14" fontId="4" fillId="0" borderId="2" xfId="1" applyNumberFormat="1" applyFont="1" applyBorder="1" applyProtection="1"/>
    <xf numFmtId="0" fontId="4" fillId="0" borderId="0" xfId="1" applyFont="1" applyAlignment="1" applyProtection="1">
      <alignment horizontal="right"/>
    </xf>
    <xf numFmtId="0" fontId="4" fillId="0" borderId="6" xfId="1" applyFont="1" applyBorder="1" applyProtection="1"/>
    <xf numFmtId="0" fontId="4" fillId="0" borderId="6" xfId="1" applyFont="1" applyBorder="1" applyAlignment="1" applyProtection="1">
      <alignment vertical="top" wrapText="1"/>
    </xf>
    <xf numFmtId="0" fontId="8" fillId="0" borderId="6" xfId="1" applyFont="1" applyBorder="1" applyAlignment="1" applyProtection="1">
      <alignment vertical="center"/>
    </xf>
    <xf numFmtId="0" fontId="4" fillId="0" borderId="0" xfId="1" applyFont="1" applyAlignment="1" applyProtection="1">
      <alignment vertical="top" wrapText="1"/>
    </xf>
    <xf numFmtId="0" fontId="17" fillId="0" borderId="0" xfId="2" applyFont="1" applyBorder="1" applyAlignment="1">
      <alignment horizontal="left"/>
    </xf>
    <xf numFmtId="0" fontId="12" fillId="0" borderId="6" xfId="1" applyFont="1" applyBorder="1" applyProtection="1"/>
    <xf numFmtId="0" fontId="17" fillId="0" borderId="0" xfId="2" applyFont="1" applyFill="1" applyBorder="1"/>
    <xf numFmtId="0" fontId="4" fillId="0" borderId="1" xfId="1" applyFont="1" applyBorder="1" applyProtection="1"/>
    <xf numFmtId="0" fontId="4" fillId="0" borderId="4" xfId="1" applyFont="1" applyBorder="1" applyProtection="1"/>
    <xf numFmtId="0" fontId="7" fillId="0" borderId="4" xfId="1" applyFont="1" applyBorder="1" applyProtection="1"/>
    <xf numFmtId="0" fontId="4" fillId="0" borderId="4" xfId="1" applyFont="1" applyBorder="1" applyAlignment="1" applyProtection="1">
      <alignment vertical="center"/>
    </xf>
    <xf numFmtId="0" fontId="4" fillId="0" borderId="7" xfId="1" applyFont="1" applyBorder="1" applyProtection="1"/>
    <xf numFmtId="0" fontId="19" fillId="0" borderId="0" xfId="0" applyFont="1"/>
    <xf numFmtId="0" fontId="20" fillId="0" borderId="0" xfId="3" applyFont="1" applyAlignment="1" applyProtection="1"/>
    <xf numFmtId="0" fontId="19" fillId="0" borderId="0" xfId="0" applyFont="1" applyAlignment="1">
      <alignment vertical="center"/>
    </xf>
    <xf numFmtId="0" fontId="21" fillId="0" borderId="0" xfId="0" applyFont="1"/>
    <xf numFmtId="3" fontId="19" fillId="0" borderId="0" xfId="0" applyNumberFormat="1" applyFont="1"/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Protection="1"/>
    <xf numFmtId="0" fontId="27" fillId="0" borderId="0" xfId="0" applyFont="1" applyAlignment="1">
      <alignment vertical="center"/>
    </xf>
    <xf numFmtId="0" fontId="12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/>
    </xf>
    <xf numFmtId="0" fontId="24" fillId="0" borderId="0" xfId="1" applyFont="1" applyAlignment="1" applyProtection="1">
      <alignment vertical="center"/>
    </xf>
    <xf numFmtId="0" fontId="26" fillId="0" borderId="6" xfId="1" applyFont="1" applyBorder="1" applyAlignment="1" applyProtection="1">
      <alignment vertical="center"/>
    </xf>
    <xf numFmtId="0" fontId="22" fillId="0" borderId="0" xfId="1" applyFont="1" applyProtection="1"/>
    <xf numFmtId="3" fontId="12" fillId="0" borderId="0" xfId="6" applyNumberFormat="1" applyFont="1" applyFill="1" applyBorder="1" applyAlignment="1">
      <alignment horizontal="right"/>
    </xf>
    <xf numFmtId="3" fontId="12" fillId="0" borderId="0" xfId="1" applyNumberFormat="1" applyFont="1" applyProtection="1"/>
    <xf numFmtId="0" fontId="4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horizontal="left"/>
    </xf>
    <xf numFmtId="0" fontId="13" fillId="0" borderId="0" xfId="0" applyFont="1"/>
    <xf numFmtId="0" fontId="11" fillId="0" borderId="0" xfId="1" applyFont="1" applyProtection="1"/>
    <xf numFmtId="14" fontId="4" fillId="0" borderId="0" xfId="1" applyNumberFormat="1" applyFont="1" applyAlignment="1">
      <alignment horizontal="center"/>
      <protection locked="0"/>
    </xf>
    <xf numFmtId="0" fontId="4" fillId="0" borderId="0" xfId="1" applyFont="1" applyAlignment="1">
      <alignment horizontal="center"/>
      <protection locked="0"/>
    </xf>
    <xf numFmtId="0" fontId="4" fillId="0" borderId="8" xfId="1" applyFont="1" applyBorder="1" applyAlignment="1" applyProtection="1">
      <alignment horizontal="left"/>
    </xf>
    <xf numFmtId="0" fontId="4" fillId="0" borderId="5" xfId="1" applyFont="1" applyBorder="1" applyAlignment="1" applyProtection="1">
      <alignment horizontal="left"/>
    </xf>
    <xf numFmtId="0" fontId="16" fillId="0" borderId="0" xfId="1" applyFont="1" applyAlignment="1" applyProtection="1">
      <alignment horizontal="left"/>
    </xf>
    <xf numFmtId="0" fontId="16" fillId="0" borderId="0" xfId="1" applyFont="1" applyAlignment="1" applyProtection="1">
      <alignment horizontal="right"/>
    </xf>
    <xf numFmtId="0" fontId="28" fillId="0" borderId="0" xfId="1" applyFont="1" applyAlignment="1" applyProtection="1">
      <alignment horizontal="left"/>
    </xf>
    <xf numFmtId="0" fontId="29" fillId="0" borderId="0" xfId="1" applyFont="1" applyAlignment="1" applyProtection="1">
      <alignment vertical="top" wrapText="1"/>
    </xf>
    <xf numFmtId="0" fontId="4" fillId="0" borderId="5" xfId="1" applyFont="1" applyBorder="1" applyAlignment="1" applyProtection="1">
      <alignment vertical="top"/>
    </xf>
    <xf numFmtId="0" fontId="19" fillId="0" borderId="5" xfId="0" applyFont="1" applyBorder="1"/>
    <xf numFmtId="0" fontId="4" fillId="2" borderId="0" xfId="1" applyFont="1" applyFill="1" applyProtection="1"/>
    <xf numFmtId="0" fontId="10" fillId="0" borderId="0" xfId="2" applyFont="1" applyBorder="1" applyAlignment="1">
      <alignment horizontal="left"/>
    </xf>
    <xf numFmtId="0" fontId="4" fillId="3" borderId="4" xfId="1" applyFont="1" applyFill="1" applyBorder="1" applyProtection="1"/>
    <xf numFmtId="0" fontId="8" fillId="3" borderId="6" xfId="1" applyFont="1" applyFill="1" applyBorder="1" applyProtection="1"/>
    <xf numFmtId="0" fontId="19" fillId="3" borderId="0" xfId="0" applyFont="1" applyFill="1"/>
    <xf numFmtId="0" fontId="12" fillId="3" borderId="4" xfId="1" applyFont="1" applyFill="1" applyBorder="1" applyProtection="1"/>
    <xf numFmtId="0" fontId="12" fillId="3" borderId="6" xfId="1" applyFont="1" applyFill="1" applyBorder="1" applyProtection="1"/>
    <xf numFmtId="0" fontId="21" fillId="3" borderId="0" xfId="0" applyFont="1" applyFill="1"/>
    <xf numFmtId="0" fontId="4" fillId="3" borderId="6" xfId="1" applyFont="1" applyFill="1" applyBorder="1" applyProtection="1"/>
    <xf numFmtId="0" fontId="12" fillId="0" borderId="0" xfId="2" applyFont="1" applyFill="1" applyBorder="1"/>
    <xf numFmtId="0" fontId="12" fillId="0" borderId="0" xfId="5" applyFont="1" applyFill="1" applyBorder="1" applyAlignment="1">
      <alignment horizontal="left"/>
    </xf>
    <xf numFmtId="0" fontId="18" fillId="0" borderId="5" xfId="1" applyFont="1" applyBorder="1" applyProtection="1"/>
    <xf numFmtId="0" fontId="12" fillId="0" borderId="5" xfId="1" applyFont="1" applyBorder="1" applyProtection="1"/>
    <xf numFmtId="14" fontId="12" fillId="0" borderId="5" xfId="1" applyNumberFormat="1" applyFont="1" applyBorder="1" applyProtection="1"/>
    <xf numFmtId="0" fontId="12" fillId="0" borderId="5" xfId="2" applyFont="1" applyFill="1" applyBorder="1"/>
    <xf numFmtId="49" fontId="12" fillId="0" borderId="5" xfId="2" applyNumberFormat="1" applyFont="1" applyFill="1" applyBorder="1" applyAlignment="1">
      <alignment horizontal="centerContinuous"/>
    </xf>
    <xf numFmtId="0" fontId="12" fillId="0" borderId="10" xfId="1" applyFont="1" applyBorder="1" applyAlignment="1" applyProtection="1">
      <alignment horizontal="left"/>
    </xf>
    <xf numFmtId="0" fontId="12" fillId="0" borderId="5" xfId="1" applyFont="1" applyBorder="1" applyAlignment="1" applyProtection="1">
      <alignment horizontal="left"/>
    </xf>
    <xf numFmtId="0" fontId="12" fillId="0" borderId="5" xfId="5" applyFont="1" applyFill="1" applyBorder="1"/>
    <xf numFmtId="0" fontId="12" fillId="0" borderId="8" xfId="1" applyFont="1" applyBorder="1" applyProtection="1"/>
    <xf numFmtId="14" fontId="12" fillId="0" borderId="7" xfId="1" applyNumberFormat="1" applyFont="1" applyBorder="1" applyAlignment="1" applyProtection="1">
      <alignment horizontal="left"/>
    </xf>
    <xf numFmtId="0" fontId="18" fillId="0" borderId="8" xfId="1" applyFont="1" applyBorder="1" applyProtection="1"/>
    <xf numFmtId="14" fontId="12" fillId="0" borderId="8" xfId="1" applyNumberFormat="1" applyFont="1" applyBorder="1" applyProtection="1"/>
    <xf numFmtId="0" fontId="4" fillId="0" borderId="22" xfId="1" applyFont="1" applyBorder="1" applyAlignment="1" applyProtection="1">
      <alignment vertical="top"/>
    </xf>
    <xf numFmtId="0" fontId="4" fillId="0" borderId="23" xfId="1" applyFont="1" applyBorder="1" applyAlignment="1" applyProtection="1">
      <alignment vertical="top"/>
    </xf>
    <xf numFmtId="0" fontId="19" fillId="0" borderId="23" xfId="0" applyFont="1" applyBorder="1"/>
    <xf numFmtId="0" fontId="4" fillId="0" borderId="23" xfId="1" applyFont="1" applyBorder="1" applyAlignment="1" applyProtection="1">
      <alignment horizontal="left"/>
    </xf>
    <xf numFmtId="0" fontId="4" fillId="0" borderId="18" xfId="1" applyFont="1" applyBorder="1" applyAlignment="1" applyProtection="1">
      <alignment vertical="top"/>
    </xf>
    <xf numFmtId="0" fontId="4" fillId="0" borderId="25" xfId="1" applyFont="1" applyBorder="1" applyProtection="1"/>
    <xf numFmtId="0" fontId="12" fillId="0" borderId="22" xfId="1" applyFont="1" applyBorder="1" applyProtection="1"/>
    <xf numFmtId="0" fontId="12" fillId="0" borderId="23" xfId="1" applyFont="1" applyBorder="1" applyProtection="1"/>
    <xf numFmtId="0" fontId="12" fillId="0" borderId="23" xfId="4" applyFont="1" applyBorder="1"/>
    <xf numFmtId="0" fontId="12" fillId="0" borderId="23" xfId="2" applyFont="1" applyFill="1" applyBorder="1"/>
    <xf numFmtId="0" fontId="12" fillId="0" borderId="29" xfId="5" applyFont="1" applyFill="1" applyBorder="1" applyAlignment="1">
      <alignment horizontal="left"/>
    </xf>
    <xf numFmtId="0" fontId="12" fillId="0" borderId="18" xfId="1" applyFont="1" applyBorder="1" applyProtection="1"/>
    <xf numFmtId="0" fontId="12" fillId="0" borderId="30" xfId="4" applyFont="1" applyBorder="1"/>
    <xf numFmtId="0" fontId="12" fillId="0" borderId="18" xfId="1" applyFont="1" applyBorder="1" applyAlignment="1" applyProtection="1">
      <alignment horizontal="left"/>
    </xf>
    <xf numFmtId="49" fontId="12" fillId="0" borderId="30" xfId="1" applyNumberFormat="1" applyFont="1" applyBorder="1" applyProtection="1"/>
    <xf numFmtId="0" fontId="12" fillId="0" borderId="31" xfId="1" applyFont="1" applyBorder="1" applyProtection="1"/>
    <xf numFmtId="164" fontId="12" fillId="0" borderId="32" xfId="5" applyNumberFormat="1" applyFont="1" applyFill="1" applyBorder="1"/>
    <xf numFmtId="0" fontId="15" fillId="0" borderId="0" xfId="1" applyFont="1" applyAlignment="1" applyProtection="1">
      <alignment horizontal="left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4" fontId="10" fillId="0" borderId="14" xfId="6" applyNumberFormat="1" applyFont="1" applyFill="1" applyBorder="1" applyProtection="1"/>
    <xf numFmtId="4" fontId="4" fillId="2" borderId="19" xfId="6" applyNumberFormat="1" applyFont="1" applyFill="1" applyBorder="1" applyProtection="1">
      <protection locked="0"/>
    </xf>
    <xf numFmtId="4" fontId="4" fillId="2" borderId="18" xfId="6" applyNumberFormat="1" applyFont="1" applyFill="1" applyBorder="1" applyProtection="1">
      <protection locked="0"/>
    </xf>
    <xf numFmtId="4" fontId="10" fillId="0" borderId="18" xfId="6" applyNumberFormat="1" applyFont="1" applyFill="1" applyBorder="1" applyProtection="1"/>
    <xf numFmtId="4" fontId="10" fillId="0" borderId="19" xfId="6" applyNumberFormat="1" applyFont="1" applyFill="1" applyBorder="1" applyProtection="1"/>
    <xf numFmtId="4" fontId="10" fillId="0" borderId="20" xfId="6" applyNumberFormat="1" applyFont="1" applyFill="1" applyBorder="1" applyProtection="1"/>
    <xf numFmtId="4" fontId="10" fillId="0" borderId="21" xfId="6" applyNumberFormat="1" applyFont="1" applyFill="1" applyBorder="1" applyProtection="1"/>
    <xf numFmtId="4" fontId="10" fillId="0" borderId="27" xfId="6" applyNumberFormat="1" applyFont="1" applyFill="1" applyBorder="1" applyProtection="1"/>
    <xf numFmtId="4" fontId="4" fillId="2" borderId="12" xfId="6" applyNumberFormat="1" applyFont="1" applyFill="1" applyBorder="1" applyProtection="1">
      <protection locked="0"/>
    </xf>
    <xf numFmtId="4" fontId="10" fillId="0" borderId="28" xfId="6" applyNumberFormat="1" applyFont="1" applyFill="1" applyBorder="1" applyProtection="1"/>
    <xf numFmtId="10" fontId="10" fillId="0" borderId="26" xfId="7" applyNumberFormat="1" applyFont="1" applyFill="1" applyBorder="1" applyProtection="1"/>
    <xf numFmtId="10" fontId="4" fillId="2" borderId="27" xfId="6" applyNumberFormat="1" applyFont="1" applyFill="1" applyBorder="1" applyProtection="1">
      <protection locked="0"/>
    </xf>
    <xf numFmtId="10" fontId="4" fillId="2" borderId="28" xfId="6" applyNumberFormat="1" applyFont="1" applyFill="1" applyBorder="1" applyProtection="1">
      <protection locked="0"/>
    </xf>
    <xf numFmtId="49" fontId="15" fillId="2" borderId="19" xfId="1" applyNumberFormat="1" applyFont="1" applyFill="1" applyBorder="1">
      <protection locked="0"/>
    </xf>
    <xf numFmtId="14" fontId="12" fillId="0" borderId="19" xfId="1" applyNumberFormat="1" applyFont="1" applyBorder="1" applyAlignment="1" applyProtection="1">
      <alignment horizontal="left"/>
    </xf>
    <xf numFmtId="0" fontId="31" fillId="0" borderId="40" xfId="1" applyFont="1" applyBorder="1" applyAlignment="1" applyProtection="1">
      <alignment vertical="center"/>
    </xf>
    <xf numFmtId="0" fontId="31" fillId="0" borderId="41" xfId="1" applyFont="1" applyBorder="1" applyAlignment="1" applyProtection="1">
      <alignment vertical="center"/>
    </xf>
    <xf numFmtId="0" fontId="31" fillId="0" borderId="42" xfId="1" applyFont="1" applyBorder="1" applyAlignment="1" applyProtection="1">
      <alignment vertical="center"/>
    </xf>
    <xf numFmtId="0" fontId="4" fillId="2" borderId="8" xfId="1" applyFont="1" applyFill="1" applyBorder="1" applyAlignment="1">
      <alignment horizontal="left"/>
      <protection locked="0"/>
    </xf>
    <xf numFmtId="0" fontId="12" fillId="0" borderId="37" xfId="1" applyFont="1" applyBorder="1" applyAlignment="1" applyProtection="1">
      <alignment horizontal="left" vertical="top" wrapText="1"/>
    </xf>
    <xf numFmtId="0" fontId="12" fillId="0" borderId="38" xfId="1" applyFont="1" applyBorder="1" applyAlignment="1" applyProtection="1">
      <alignment horizontal="left" vertical="top" wrapText="1"/>
    </xf>
    <xf numFmtId="0" fontId="12" fillId="0" borderId="39" xfId="1" applyFont="1" applyBorder="1" applyAlignment="1" applyProtection="1">
      <alignment horizontal="left" vertical="top" wrapText="1"/>
    </xf>
    <xf numFmtId="0" fontId="10" fillId="0" borderId="14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4" fillId="2" borderId="8" xfId="1" applyFont="1" applyFill="1" applyBorder="1">
      <protection locked="0"/>
    </xf>
    <xf numFmtId="0" fontId="13" fillId="2" borderId="8" xfId="0" applyFont="1" applyFill="1" applyBorder="1" applyProtection="1">
      <protection locked="0"/>
    </xf>
    <xf numFmtId="0" fontId="4" fillId="0" borderId="24" xfId="1" applyFont="1" applyBorder="1" applyAlignment="1" applyProtection="1">
      <alignment horizontal="left" vertical="top" wrapText="1"/>
    </xf>
    <xf numFmtId="0" fontId="0" fillId="0" borderId="25" xfId="0" applyBorder="1"/>
    <xf numFmtId="0" fontId="10" fillId="0" borderId="13" xfId="1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" fillId="2" borderId="31" xfId="1" applyFont="1" applyFill="1" applyBorder="1" applyAlignment="1">
      <alignment horizontal="left"/>
      <protection locked="0"/>
    </xf>
    <xf numFmtId="0" fontId="15" fillId="2" borderId="8" xfId="1" applyFont="1" applyFill="1" applyBorder="1" applyAlignment="1">
      <alignment horizontal="left"/>
      <protection locked="0"/>
    </xf>
    <xf numFmtId="0" fontId="15" fillId="2" borderId="9" xfId="1" applyFont="1" applyFill="1" applyBorder="1" applyAlignment="1">
      <alignment horizontal="left"/>
      <protection locked="0"/>
    </xf>
    <xf numFmtId="49" fontId="15" fillId="2" borderId="7" xfId="1" applyNumberFormat="1" applyFont="1" applyFill="1" applyBorder="1" applyAlignment="1">
      <alignment horizontal="left"/>
      <protection locked="0"/>
    </xf>
    <xf numFmtId="49" fontId="15" fillId="2" borderId="32" xfId="1" applyNumberFormat="1" applyFont="1" applyFill="1" applyBorder="1" applyAlignment="1">
      <alignment horizontal="left"/>
      <protection locked="0"/>
    </xf>
    <xf numFmtId="0" fontId="4" fillId="2" borderId="8" xfId="1" applyFont="1" applyFill="1" applyBorder="1" applyAlignment="1">
      <alignment horizontal="left" wrapText="1"/>
      <protection locked="0"/>
    </xf>
    <xf numFmtId="0" fontId="4" fillId="2" borderId="5" xfId="1" applyFont="1" applyFill="1" applyBorder="1" applyAlignment="1">
      <alignment horizontal="left" wrapText="1"/>
      <protection locked="0"/>
    </xf>
    <xf numFmtId="0" fontId="15" fillId="2" borderId="32" xfId="1" applyFont="1" applyFill="1" applyBorder="1" applyAlignment="1">
      <alignment horizontal="left"/>
      <protection locked="0"/>
    </xf>
    <xf numFmtId="0" fontId="12" fillId="0" borderId="8" xfId="1" applyFont="1" applyBorder="1" applyAlignment="1" applyProtection="1">
      <alignment horizontal="left" vertical="top" wrapText="1"/>
    </xf>
    <xf numFmtId="0" fontId="12" fillId="0" borderId="9" xfId="1" applyFont="1" applyBorder="1" applyAlignment="1" applyProtection="1">
      <alignment horizontal="left" vertical="top" wrapText="1"/>
    </xf>
    <xf numFmtId="0" fontId="4" fillId="0" borderId="0" xfId="1" applyFont="1" applyAlignment="1" applyProtection="1">
      <alignment horizontal="left" vertical="top" wrapText="1"/>
    </xf>
    <xf numFmtId="0" fontId="4" fillId="0" borderId="6" xfId="1" applyFont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2" borderId="8" xfId="1" applyFont="1" applyFill="1" applyBorder="1" applyAlignment="1">
      <alignment horizontal="left" vertical="center" wrapText="1"/>
      <protection locked="0"/>
    </xf>
    <xf numFmtId="0" fontId="4" fillId="2" borderId="8" xfId="1" applyFont="1" applyFill="1" applyBorder="1" applyAlignment="1">
      <alignment vertical="center" wrapText="1"/>
      <protection locked="0"/>
    </xf>
    <xf numFmtId="0" fontId="4" fillId="0" borderId="2" xfId="1" applyFont="1" applyBorder="1" applyAlignment="1" applyProtection="1">
      <alignment horizontal="left" vertical="top" wrapText="1"/>
    </xf>
    <xf numFmtId="14" fontId="4" fillId="2" borderId="18" xfId="1" applyNumberFormat="1" applyFont="1" applyFill="1" applyBorder="1" applyAlignment="1">
      <alignment horizontal="left" wrapText="1"/>
      <protection locked="0"/>
    </xf>
    <xf numFmtId="14" fontId="4" fillId="2" borderId="5" xfId="1" applyNumberFormat="1" applyFont="1" applyFill="1" applyBorder="1" applyAlignment="1">
      <alignment horizontal="left" wrapText="1"/>
      <protection locked="0"/>
    </xf>
    <xf numFmtId="14" fontId="4" fillId="2" borderId="30" xfId="1" applyNumberFormat="1" applyFont="1" applyFill="1" applyBorder="1" applyAlignment="1">
      <alignment horizontal="left" wrapText="1"/>
      <protection locked="0"/>
    </xf>
    <xf numFmtId="0" fontId="15" fillId="0" borderId="0" xfId="1" applyFont="1" applyAlignment="1">
      <alignment horizontal="left"/>
      <protection locked="0"/>
    </xf>
    <xf numFmtId="14" fontId="15" fillId="2" borderId="20" xfId="1" applyNumberFormat="1" applyFont="1" applyFill="1" applyBorder="1" applyAlignment="1">
      <alignment horizontal="left"/>
      <protection locked="0"/>
    </xf>
    <xf numFmtId="14" fontId="15" fillId="2" borderId="33" xfId="1" applyNumberFormat="1" applyFont="1" applyFill="1" applyBorder="1" applyAlignment="1">
      <alignment horizontal="left"/>
      <protection locked="0"/>
    </xf>
    <xf numFmtId="14" fontId="15" fillId="2" borderId="34" xfId="1" applyNumberFormat="1" applyFont="1" applyFill="1" applyBorder="1" applyAlignment="1">
      <alignment horizontal="left"/>
      <protection locked="0"/>
    </xf>
    <xf numFmtId="49" fontId="15" fillId="2" borderId="35" xfId="1" applyNumberFormat="1" applyFont="1" applyFill="1" applyBorder="1" applyAlignment="1">
      <alignment horizontal="left"/>
      <protection locked="0"/>
    </xf>
    <xf numFmtId="49" fontId="15" fillId="2" borderId="36" xfId="1" applyNumberFormat="1" applyFont="1" applyFill="1" applyBorder="1" applyAlignment="1">
      <alignment horizontal="left"/>
      <protection locked="0"/>
    </xf>
  </cellXfs>
  <cellStyles count="8">
    <cellStyle name="Hyperlinkki" xfId="3" builtinId="8"/>
    <cellStyle name="Kustannukset" xfId="6" xr:uid="{00000000-0005-0000-0000-000001000000}"/>
    <cellStyle name="Normaali" xfId="0" builtinId="0"/>
    <cellStyle name="Normaali 2" xfId="4" xr:uid="{00000000-0005-0000-0000-000003000000}"/>
    <cellStyle name="Normaali_doku-#36600-v4-Kustannustilitys_(1_1_2003)" xfId="1" xr:uid="{00000000-0005-0000-0000-000004000000}"/>
    <cellStyle name="Otsikko 5" xfId="2" xr:uid="{00000000-0005-0000-0000-000005000000}"/>
    <cellStyle name="Prosenttia" xfId="7" builtinId="5"/>
    <cellStyle name="Teksti" xfId="5" xr:uid="{00000000-0005-0000-0000-000006000000}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00467A"/>
      <color rgb="FFE4F0DC"/>
      <color rgb="FFFFF9E7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53651</xdr:colOff>
      <xdr:row>1</xdr:row>
      <xdr:rowOff>2022</xdr:rowOff>
    </xdr:from>
    <xdr:to>
      <xdr:col>3</xdr:col>
      <xdr:colOff>739713</xdr:colOff>
      <xdr:row>2</xdr:row>
      <xdr:rowOff>92297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25BD2D6-541F-4553-A22C-4591A2B24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711" y="116322"/>
          <a:ext cx="1491878" cy="276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4D4C-25A0-4B5C-8E7C-C2E5F28DCA6D}">
  <sheetPr>
    <pageSetUpPr fitToPage="1"/>
  </sheetPr>
  <dimension ref="A1:V57"/>
  <sheetViews>
    <sheetView showGridLines="0" tabSelected="1" showRuler="0" showWhiteSpace="0" topLeftCell="A22" zoomScale="120" zoomScaleNormal="120" zoomScalePageLayoutView="60" workbookViewId="0">
      <selection activeCell="B37" sqref="B37:G37"/>
    </sheetView>
  </sheetViews>
  <sheetFormatPr defaultColWidth="8.42578125" defaultRowHeight="14.25" x14ac:dyDescent="0.2"/>
  <cols>
    <col min="1" max="1" width="3.5703125" style="21" customWidth="1"/>
    <col min="2" max="2" width="10.42578125" style="21" customWidth="1"/>
    <col min="3" max="3" width="1.42578125" style="21" customWidth="1"/>
    <col min="4" max="4" width="19.42578125" style="21" customWidth="1"/>
    <col min="5" max="5" width="11.42578125" style="21" customWidth="1"/>
    <col min="6" max="6" width="1.42578125" style="21" customWidth="1"/>
    <col min="7" max="7" width="12.42578125" style="21" customWidth="1"/>
    <col min="8" max="8" width="3.42578125" style="21" customWidth="1"/>
    <col min="9" max="9" width="17.5703125" style="21" customWidth="1"/>
    <col min="10" max="10" width="18.85546875" style="21" customWidth="1"/>
    <col min="11" max="11" width="5.42578125" style="21" customWidth="1"/>
    <col min="12" max="16384" width="8.42578125" style="21"/>
  </cols>
  <sheetData>
    <row r="1" spans="1:22" ht="9" customHeight="1" x14ac:dyDescent="0.2">
      <c r="A1" s="16"/>
      <c r="B1" s="1"/>
      <c r="C1" s="1"/>
      <c r="D1" s="6"/>
      <c r="E1" s="6"/>
      <c r="F1" s="6"/>
      <c r="G1" s="6"/>
      <c r="H1" s="6"/>
      <c r="I1" s="7"/>
      <c r="J1" s="6"/>
      <c r="K1" s="2" t="s">
        <v>0</v>
      </c>
    </row>
    <row r="2" spans="1:22" x14ac:dyDescent="0.2">
      <c r="A2" s="17"/>
      <c r="B2" s="3"/>
      <c r="C2" s="3"/>
      <c r="D2" s="5"/>
      <c r="E2" s="5"/>
      <c r="F2" s="51" t="s">
        <v>1</v>
      </c>
      <c r="G2" s="5"/>
      <c r="H2" s="5"/>
      <c r="I2" s="5"/>
      <c r="J2" s="5"/>
      <c r="K2" s="4" t="s">
        <v>0</v>
      </c>
    </row>
    <row r="3" spans="1:22" x14ac:dyDescent="0.2">
      <c r="A3" s="17"/>
      <c r="B3" s="3"/>
      <c r="C3" s="3"/>
      <c r="D3" s="5"/>
      <c r="E3" s="5"/>
      <c r="G3" s="5"/>
      <c r="H3" s="5"/>
      <c r="I3" s="5"/>
      <c r="J3" s="5"/>
      <c r="K3" s="4" t="s">
        <v>0</v>
      </c>
    </row>
    <row r="4" spans="1:22" ht="8.1" customHeight="1" x14ac:dyDescent="0.2">
      <c r="A4" s="18"/>
      <c r="B4" s="5"/>
      <c r="C4" s="5"/>
      <c r="D4" s="5"/>
      <c r="E4" s="5"/>
      <c r="F4" s="5"/>
      <c r="G4" s="13"/>
      <c r="H4" s="13"/>
      <c r="I4" s="22"/>
      <c r="J4" s="5"/>
      <c r="K4" s="4"/>
    </row>
    <row r="5" spans="1:22" s="28" customFormat="1" ht="21" customHeight="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22" ht="13.35" customHeight="1" thickBot="1" x14ac:dyDescent="0.25">
      <c r="A6" s="17"/>
      <c r="B6" s="15"/>
      <c r="C6" s="15"/>
      <c r="D6" s="15"/>
      <c r="E6" s="5"/>
      <c r="F6" s="5"/>
      <c r="G6" s="5"/>
      <c r="H6" s="5"/>
      <c r="I6" s="5"/>
      <c r="J6" s="5"/>
      <c r="K6" s="4"/>
    </row>
    <row r="7" spans="1:22" ht="13.35" customHeight="1" x14ac:dyDescent="0.2">
      <c r="A7" s="17"/>
      <c r="B7" s="79" t="s">
        <v>3</v>
      </c>
      <c r="C7" s="80"/>
      <c r="D7" s="80"/>
      <c r="E7" s="81"/>
      <c r="F7" s="82"/>
      <c r="G7" s="82"/>
      <c r="H7" s="82"/>
      <c r="I7" s="82"/>
      <c r="J7" s="83"/>
      <c r="K7" s="4"/>
    </row>
    <row r="8" spans="1:22" ht="21" customHeight="1" x14ac:dyDescent="0.2">
      <c r="A8" s="17"/>
      <c r="B8" s="141"/>
      <c r="C8" s="142"/>
      <c r="D8" s="142"/>
      <c r="E8" s="142"/>
      <c r="F8" s="142"/>
      <c r="G8" s="142"/>
      <c r="H8" s="142"/>
      <c r="I8" s="142"/>
      <c r="J8" s="143"/>
      <c r="K8" s="4"/>
    </row>
    <row r="9" spans="1:22" s="57" customFormat="1" ht="12" customHeight="1" x14ac:dyDescent="0.2">
      <c r="A9" s="55"/>
      <c r="B9" s="84" t="s">
        <v>4</v>
      </c>
      <c r="C9" s="61"/>
      <c r="D9" s="62"/>
      <c r="E9" s="62"/>
      <c r="F9" s="63"/>
      <c r="G9" s="63"/>
      <c r="H9" s="63"/>
      <c r="I9" s="63"/>
      <c r="J9" s="108" t="s">
        <v>5</v>
      </c>
      <c r="K9" s="56"/>
      <c r="N9" s="144"/>
      <c r="O9" s="144"/>
      <c r="P9" s="144"/>
      <c r="Q9" s="144"/>
      <c r="R9" s="144"/>
      <c r="S9" s="144"/>
      <c r="T9" s="144"/>
      <c r="U9" s="144"/>
      <c r="V9" s="24"/>
    </row>
    <row r="10" spans="1:22" s="54" customFormat="1" ht="20.100000000000001" customHeight="1" x14ac:dyDescent="0.2">
      <c r="A10" s="52"/>
      <c r="B10" s="141"/>
      <c r="C10" s="142"/>
      <c r="D10" s="142"/>
      <c r="E10" s="142"/>
      <c r="F10" s="142"/>
      <c r="G10" s="142"/>
      <c r="H10" s="142"/>
      <c r="I10" s="142"/>
      <c r="J10" s="107"/>
      <c r="K10" s="53"/>
      <c r="N10" s="27"/>
      <c r="O10" s="27"/>
      <c r="P10" s="27"/>
      <c r="Q10" s="59"/>
      <c r="R10" s="59"/>
      <c r="S10" s="59"/>
      <c r="T10" s="59"/>
      <c r="U10" s="60"/>
      <c r="V10" s="21"/>
    </row>
    <row r="11" spans="1:22" s="57" customFormat="1" ht="12" customHeight="1" x14ac:dyDescent="0.2">
      <c r="A11" s="55"/>
      <c r="B11" s="84" t="s">
        <v>6</v>
      </c>
      <c r="C11" s="62"/>
      <c r="D11" s="62"/>
      <c r="E11" s="65"/>
      <c r="F11" s="65"/>
      <c r="G11" s="62"/>
      <c r="H11" s="62"/>
      <c r="I11" s="66" t="s">
        <v>7</v>
      </c>
      <c r="J11" s="85"/>
      <c r="K11" s="56" t="s">
        <v>0</v>
      </c>
      <c r="N11" s="24"/>
      <c r="O11" s="24"/>
      <c r="P11" s="24"/>
      <c r="Q11" s="24"/>
      <c r="R11" s="24"/>
      <c r="S11" s="24"/>
      <c r="T11" s="24"/>
      <c r="U11" s="24"/>
      <c r="V11" s="24"/>
    </row>
    <row r="12" spans="1:22" s="54" customFormat="1" ht="20.100000000000001" customHeight="1" x14ac:dyDescent="0.2">
      <c r="A12" s="52"/>
      <c r="B12" s="125"/>
      <c r="C12" s="126"/>
      <c r="D12" s="126"/>
      <c r="E12" s="126"/>
      <c r="F12" s="126"/>
      <c r="G12" s="126"/>
      <c r="H12" s="127"/>
      <c r="I12" s="128"/>
      <c r="J12" s="129"/>
      <c r="K12" s="58"/>
    </row>
    <row r="13" spans="1:22" s="57" customFormat="1" ht="12" customHeight="1" x14ac:dyDescent="0.2">
      <c r="A13" s="55"/>
      <c r="B13" s="86" t="s">
        <v>8</v>
      </c>
      <c r="C13" s="67"/>
      <c r="D13" s="62"/>
      <c r="E13" s="68"/>
      <c r="F13" s="64"/>
      <c r="G13" s="64"/>
      <c r="H13" s="64"/>
      <c r="I13" s="62"/>
      <c r="J13" s="85"/>
      <c r="K13" s="56"/>
    </row>
    <row r="14" spans="1:22" s="54" customFormat="1" ht="20.100000000000001" customHeight="1" x14ac:dyDescent="0.2">
      <c r="A14" s="52"/>
      <c r="B14" s="125"/>
      <c r="C14" s="126"/>
      <c r="D14" s="126"/>
      <c r="E14" s="126"/>
      <c r="F14" s="126"/>
      <c r="G14" s="126"/>
      <c r="H14" s="126"/>
      <c r="I14" s="126"/>
      <c r="J14" s="132"/>
      <c r="K14" s="58"/>
    </row>
    <row r="15" spans="1:22" s="57" customFormat="1" ht="13.5" customHeight="1" x14ac:dyDescent="0.2">
      <c r="A15" s="55"/>
      <c r="B15" s="86" t="s">
        <v>9</v>
      </c>
      <c r="C15" s="62"/>
      <c r="D15" s="62"/>
      <c r="E15" s="68"/>
      <c r="F15" s="64"/>
      <c r="G15" s="64"/>
      <c r="H15" s="64"/>
      <c r="I15" s="66" t="s">
        <v>7</v>
      </c>
      <c r="J15" s="87"/>
      <c r="K15" s="56"/>
    </row>
    <row r="16" spans="1:22" s="54" customFormat="1" ht="20.100000000000001" customHeight="1" x14ac:dyDescent="0.2">
      <c r="A16" s="52"/>
      <c r="B16" s="125"/>
      <c r="C16" s="126"/>
      <c r="D16" s="126"/>
      <c r="E16" s="126"/>
      <c r="F16" s="126"/>
      <c r="G16" s="126"/>
      <c r="H16" s="126"/>
      <c r="I16" s="128"/>
      <c r="J16" s="129"/>
      <c r="K16" s="58"/>
    </row>
    <row r="17" spans="1:17" s="54" customFormat="1" ht="13.5" customHeight="1" x14ac:dyDescent="0.2">
      <c r="A17" s="52"/>
      <c r="B17" s="88" t="s">
        <v>10</v>
      </c>
      <c r="C17" s="71"/>
      <c r="D17" s="69"/>
      <c r="E17" s="69"/>
      <c r="F17" s="72"/>
      <c r="G17" s="72"/>
      <c r="H17" s="72"/>
      <c r="I17" s="70" t="s">
        <v>11</v>
      </c>
      <c r="J17" s="89"/>
      <c r="K17" s="58"/>
    </row>
    <row r="18" spans="1:17" s="54" customFormat="1" ht="20.100000000000001" customHeight="1" thickBot="1" x14ac:dyDescent="0.25">
      <c r="A18" s="52"/>
      <c r="B18" s="145"/>
      <c r="C18" s="146"/>
      <c r="D18" s="146"/>
      <c r="E18" s="146"/>
      <c r="F18" s="146"/>
      <c r="G18" s="146"/>
      <c r="H18" s="147"/>
      <c r="I18" s="148"/>
      <c r="J18" s="149"/>
      <c r="K18" s="58"/>
    </row>
    <row r="19" spans="1:17" ht="15.6" customHeight="1" x14ac:dyDescent="0.2">
      <c r="A19" s="17"/>
      <c r="B19" s="90"/>
      <c r="C19" s="90"/>
      <c r="D19" s="90"/>
      <c r="E19" s="90"/>
      <c r="F19" s="90"/>
      <c r="G19" s="90"/>
      <c r="H19" s="90"/>
      <c r="I19" s="90"/>
      <c r="J19" s="90"/>
      <c r="K19" s="4"/>
    </row>
    <row r="20" spans="1:17" s="28" customFormat="1" ht="24" customHeight="1" x14ac:dyDescent="0.25">
      <c r="A20" s="109" t="s">
        <v>12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1"/>
    </row>
    <row r="21" spans="1:17" s="28" customFormat="1" ht="7.35" customHeight="1" x14ac:dyDescent="0.25">
      <c r="A21" s="31"/>
      <c r="B21" s="91"/>
      <c r="C21" s="92"/>
      <c r="D21" s="93"/>
      <c r="E21" s="31"/>
      <c r="F21" s="31"/>
      <c r="G21" s="31"/>
      <c r="H21" s="31"/>
      <c r="I21" s="31"/>
      <c r="J21" s="31"/>
      <c r="K21" s="32"/>
    </row>
    <row r="22" spans="1:17" s="23" customFormat="1" ht="110.25" customHeight="1" thickBot="1" x14ac:dyDescent="0.3">
      <c r="A22" s="30"/>
      <c r="B22" s="113" t="s">
        <v>38</v>
      </c>
      <c r="C22" s="114"/>
      <c r="D22" s="114"/>
      <c r="E22" s="114"/>
      <c r="F22" s="114"/>
      <c r="G22" s="114"/>
      <c r="H22" s="114"/>
      <c r="I22" s="114"/>
      <c r="J22" s="115"/>
      <c r="K22" s="11"/>
      <c r="Q22" s="23" t="s">
        <v>0</v>
      </c>
    </row>
    <row r="23" spans="1:17" s="23" customFormat="1" ht="16.350000000000001" customHeight="1" thickBot="1" x14ac:dyDescent="0.3">
      <c r="A23" s="19"/>
      <c r="B23" s="36"/>
      <c r="C23" s="36"/>
      <c r="D23" s="36"/>
      <c r="E23" s="36"/>
      <c r="F23" s="36"/>
      <c r="G23" s="36"/>
      <c r="H23" s="29"/>
      <c r="I23" s="29"/>
      <c r="J23" s="29"/>
      <c r="K23" s="11"/>
    </row>
    <row r="24" spans="1:17" ht="21" customHeight="1" x14ac:dyDescent="0.2">
      <c r="A24" s="17"/>
      <c r="B24" s="73" t="s">
        <v>13</v>
      </c>
      <c r="C24" s="74"/>
      <c r="D24" s="75"/>
      <c r="E24" s="75"/>
      <c r="F24" s="76"/>
      <c r="G24" s="94">
        <f>I39</f>
        <v>0</v>
      </c>
      <c r="H24" s="24"/>
      <c r="I24" s="123" t="s">
        <v>14</v>
      </c>
      <c r="J24" s="116" t="s">
        <v>15</v>
      </c>
      <c r="K24" s="14" t="s">
        <v>0</v>
      </c>
    </row>
    <row r="25" spans="1:17" ht="21" customHeight="1" x14ac:dyDescent="0.2">
      <c r="A25" s="17"/>
      <c r="B25" s="77" t="s">
        <v>35</v>
      </c>
      <c r="C25" s="48"/>
      <c r="D25" s="49"/>
      <c r="E25" s="49"/>
      <c r="F25" s="43"/>
      <c r="G25" s="95"/>
      <c r="H25" s="24"/>
      <c r="I25" s="124"/>
      <c r="J25" s="117"/>
      <c r="K25" s="14"/>
    </row>
    <row r="26" spans="1:17" ht="18.600000000000001" customHeight="1" thickBot="1" x14ac:dyDescent="0.3">
      <c r="A26" s="17"/>
      <c r="B26" s="121" t="s">
        <v>16</v>
      </c>
      <c r="C26" s="122"/>
      <c r="D26" s="122"/>
      <c r="E26" s="122"/>
      <c r="F26" s="78"/>
      <c r="G26" s="104">
        <f>IFERROR((G25/G24),0)</f>
        <v>0</v>
      </c>
      <c r="H26" s="24"/>
      <c r="I26" s="124"/>
      <c r="J26" s="117"/>
      <c r="K26" s="14"/>
    </row>
    <row r="27" spans="1:17" ht="20.100000000000001" customHeight="1" x14ac:dyDescent="0.2">
      <c r="A27" s="17"/>
      <c r="B27" s="5"/>
      <c r="C27" s="5"/>
      <c r="F27" s="5"/>
      <c r="G27" s="5"/>
      <c r="H27" s="24"/>
      <c r="I27" s="124"/>
      <c r="J27" s="118"/>
      <c r="K27" s="14"/>
    </row>
    <row r="28" spans="1:17" ht="17.850000000000001" customHeight="1" thickBot="1" x14ac:dyDescent="0.25">
      <c r="A28" s="17"/>
      <c r="B28" s="5" t="s">
        <v>17</v>
      </c>
      <c r="C28" s="5"/>
      <c r="F28" s="5"/>
      <c r="G28" s="5"/>
      <c r="H28" s="24"/>
      <c r="I28" s="96"/>
      <c r="J28" s="95"/>
      <c r="K28" s="14"/>
    </row>
    <row r="29" spans="1:17" ht="17.850000000000001" customHeight="1" x14ac:dyDescent="0.2">
      <c r="A29" s="17"/>
      <c r="B29" s="5" t="s">
        <v>37</v>
      </c>
      <c r="C29" s="5"/>
      <c r="F29" s="5"/>
      <c r="G29" s="105"/>
      <c r="H29" s="24"/>
      <c r="I29" s="97">
        <f>IF(HSK_kerroin&gt;0,(I28*HSK_kerroin),0)</f>
        <v>0</v>
      </c>
      <c r="J29" s="98">
        <f>IF(HSK_kerroin&gt;0,(J28*HSK_kerroin),0)</f>
        <v>0</v>
      </c>
      <c r="K29" s="14"/>
    </row>
    <row r="30" spans="1:17" ht="17.850000000000001" customHeight="1" thickBot="1" x14ac:dyDescent="0.25">
      <c r="A30" s="17"/>
      <c r="B30" s="5" t="s">
        <v>36</v>
      </c>
      <c r="C30" s="5"/>
      <c r="F30" s="5"/>
      <c r="G30" s="106"/>
      <c r="H30" s="24"/>
      <c r="I30" s="97">
        <f>IF(YK_kerroin&gt;0,((I28+I29)*YK_kerroin),0)</f>
        <v>0</v>
      </c>
      <c r="J30" s="98">
        <f>IF(YK_kerroin&gt;0,((J28+J29)*YK_kerroin),0)</f>
        <v>0</v>
      </c>
      <c r="K30" s="14"/>
      <c r="L30" s="25"/>
    </row>
    <row r="31" spans="1:17" ht="17.850000000000001" customHeight="1" x14ac:dyDescent="0.2">
      <c r="A31" s="17"/>
      <c r="B31" s="5" t="s">
        <v>18</v>
      </c>
      <c r="C31" s="39"/>
      <c r="E31" s="5"/>
      <c r="F31" s="5"/>
      <c r="G31" s="38"/>
      <c r="H31" s="24"/>
      <c r="I31" s="96"/>
      <c r="J31" s="95"/>
      <c r="K31" s="14"/>
      <c r="L31" s="25"/>
    </row>
    <row r="32" spans="1:17" ht="17.850000000000001" customHeight="1" x14ac:dyDescent="0.2">
      <c r="A32" s="17"/>
      <c r="B32" s="5" t="s">
        <v>19</v>
      </c>
      <c r="C32" s="39"/>
      <c r="E32" s="5"/>
      <c r="F32" s="5"/>
      <c r="G32" s="38"/>
      <c r="H32" s="24"/>
      <c r="I32" s="96"/>
      <c r="J32" s="95"/>
      <c r="K32" s="14"/>
    </row>
    <row r="33" spans="1:12" ht="17.850000000000001" customHeight="1" x14ac:dyDescent="0.2">
      <c r="A33" s="17"/>
      <c r="B33" s="5" t="s">
        <v>20</v>
      </c>
      <c r="C33" s="38"/>
      <c r="E33" s="38"/>
      <c r="F33" s="5"/>
      <c r="G33" s="38"/>
      <c r="H33" s="24"/>
      <c r="I33" s="96"/>
      <c r="J33" s="95"/>
      <c r="K33" s="14"/>
    </row>
    <row r="34" spans="1:12" ht="17.850000000000001" customHeight="1" x14ac:dyDescent="0.2">
      <c r="A34" s="17"/>
      <c r="B34" s="5" t="s">
        <v>21</v>
      </c>
      <c r="C34" s="39"/>
      <c r="E34" s="5"/>
      <c r="F34" s="5"/>
      <c r="G34" s="38"/>
      <c r="H34" s="24"/>
      <c r="I34" s="96"/>
      <c r="J34" s="95"/>
      <c r="K34" s="14"/>
      <c r="L34" s="25"/>
    </row>
    <row r="35" spans="1:12" ht="17.850000000000001" customHeight="1" x14ac:dyDescent="0.2">
      <c r="A35" s="17"/>
      <c r="B35" s="5" t="s">
        <v>22</v>
      </c>
      <c r="C35" s="39"/>
      <c r="E35" s="5"/>
      <c r="F35" s="5"/>
      <c r="G35" s="38"/>
      <c r="H35" s="24"/>
      <c r="I35" s="97">
        <f>SUM(I36:I38)</f>
        <v>0</v>
      </c>
      <c r="J35" s="98">
        <f>SUM(J36:J38)</f>
        <v>0</v>
      </c>
      <c r="K35" s="14"/>
    </row>
    <row r="36" spans="1:12" ht="17.850000000000001" customHeight="1" x14ac:dyDescent="0.2">
      <c r="A36" s="17"/>
      <c r="B36" s="130"/>
      <c r="C36" s="130"/>
      <c r="D36" s="130"/>
      <c r="E36" s="130"/>
      <c r="F36" s="130"/>
      <c r="G36" s="130"/>
      <c r="H36" s="24"/>
      <c r="I36" s="96"/>
      <c r="J36" s="95"/>
      <c r="K36" s="14"/>
    </row>
    <row r="37" spans="1:12" ht="17.850000000000001" customHeight="1" x14ac:dyDescent="0.2">
      <c r="A37" s="17"/>
      <c r="B37" s="131"/>
      <c r="C37" s="131"/>
      <c r="D37" s="131"/>
      <c r="E37" s="131"/>
      <c r="F37" s="131"/>
      <c r="G37" s="131"/>
      <c r="H37" s="24"/>
      <c r="I37" s="96"/>
      <c r="J37" s="95"/>
      <c r="K37" s="14"/>
    </row>
    <row r="38" spans="1:12" ht="17.850000000000001" customHeight="1" x14ac:dyDescent="0.2">
      <c r="A38" s="17"/>
      <c r="B38" s="131"/>
      <c r="C38" s="131"/>
      <c r="D38" s="131"/>
      <c r="E38" s="131"/>
      <c r="F38" s="131"/>
      <c r="G38" s="131"/>
      <c r="H38" s="24"/>
      <c r="I38" s="96"/>
      <c r="J38" s="95"/>
      <c r="K38" s="14"/>
    </row>
    <row r="39" spans="1:12" ht="17.850000000000001" customHeight="1" thickBot="1" x14ac:dyDescent="0.25">
      <c r="A39" s="17"/>
      <c r="B39" s="27" t="s">
        <v>23</v>
      </c>
      <c r="C39" s="27"/>
      <c r="D39" s="27"/>
      <c r="E39" s="27"/>
      <c r="F39" s="27"/>
      <c r="G39" s="24"/>
      <c r="H39" s="24"/>
      <c r="I39" s="99">
        <f>SUM(I28:I35)</f>
        <v>0</v>
      </c>
      <c r="J39" s="100">
        <f>SUM(J28:J35)</f>
        <v>0</v>
      </c>
      <c r="K39" s="14"/>
    </row>
    <row r="40" spans="1:12" ht="29.1" customHeight="1" thickBot="1" x14ac:dyDescent="0.25">
      <c r="A40" s="17"/>
      <c r="B40" s="33" t="s">
        <v>0</v>
      </c>
      <c r="C40" s="33"/>
      <c r="D40" s="33"/>
      <c r="E40" s="34"/>
      <c r="F40" s="35" t="s">
        <v>0</v>
      </c>
      <c r="G40" s="24"/>
      <c r="H40" s="24"/>
      <c r="I40" s="38"/>
      <c r="J40" s="38"/>
      <c r="K40" s="14"/>
    </row>
    <row r="41" spans="1:12" ht="17.850000000000001" customHeight="1" x14ac:dyDescent="0.2">
      <c r="A41" s="17"/>
      <c r="B41" s="37" t="s">
        <v>24</v>
      </c>
      <c r="C41" s="38"/>
      <c r="D41" s="38"/>
      <c r="E41" s="37"/>
      <c r="F41" s="37"/>
      <c r="G41" s="37"/>
      <c r="H41" s="38"/>
      <c r="I41" s="38"/>
      <c r="J41" s="101">
        <f>+IF(J39*G26&gt;G25,G25,J39*G26)</f>
        <v>0</v>
      </c>
      <c r="K41" s="9"/>
    </row>
    <row r="42" spans="1:12" ht="17.850000000000001" customHeight="1" x14ac:dyDescent="0.2">
      <c r="A42" s="17"/>
      <c r="B42" s="38"/>
      <c r="C42" s="38"/>
      <c r="D42" s="38"/>
      <c r="E42" s="38"/>
      <c r="F42" s="38"/>
      <c r="G42" s="8" t="s">
        <v>25</v>
      </c>
      <c r="H42" s="38"/>
      <c r="I42" s="40" t="s">
        <v>26</v>
      </c>
      <c r="J42" s="102"/>
      <c r="K42" s="9"/>
    </row>
    <row r="43" spans="1:12" ht="17.850000000000001" customHeight="1" x14ac:dyDescent="0.2">
      <c r="A43" s="17"/>
      <c r="B43" s="38"/>
      <c r="C43" s="38"/>
      <c r="D43" s="38"/>
      <c r="E43" s="38"/>
      <c r="F43" s="38"/>
      <c r="G43" s="8" t="s">
        <v>27</v>
      </c>
      <c r="H43" s="38"/>
      <c r="I43" s="40" t="s">
        <v>26</v>
      </c>
      <c r="J43" s="102"/>
      <c r="K43" s="9"/>
    </row>
    <row r="44" spans="1:12" ht="17.850000000000001" customHeight="1" x14ac:dyDescent="0.2">
      <c r="A44" s="17"/>
      <c r="B44" s="38"/>
      <c r="C44" s="38"/>
      <c r="D44" s="38"/>
      <c r="E44" s="38"/>
      <c r="F44" s="38"/>
      <c r="G44" s="8" t="s">
        <v>28</v>
      </c>
      <c r="H44" s="38"/>
      <c r="I44" s="40" t="s">
        <v>26</v>
      </c>
      <c r="J44" s="102"/>
      <c r="K44" s="9"/>
    </row>
    <row r="45" spans="1:12" ht="17.850000000000001" customHeight="1" thickBot="1" x14ac:dyDescent="0.25">
      <c r="A45" s="17"/>
      <c r="B45" s="44" t="s">
        <v>29</v>
      </c>
      <c r="C45" s="38"/>
      <c r="D45" s="38"/>
      <c r="E45" s="38"/>
      <c r="F45" s="38"/>
      <c r="G45" s="8"/>
      <c r="H45" s="45"/>
      <c r="I45" s="41"/>
      <c r="J45" s="103">
        <f>+J41-SUM(J42:J44)</f>
        <v>0</v>
      </c>
      <c r="K45" s="9"/>
    </row>
    <row r="46" spans="1:12" ht="6.6" customHeight="1" x14ac:dyDescent="0.2">
      <c r="A46" s="17"/>
      <c r="B46" s="42"/>
      <c r="C46" s="42"/>
      <c r="D46" s="42"/>
      <c r="E46" s="42"/>
      <c r="F46" s="42"/>
      <c r="G46" s="42"/>
      <c r="H46" s="42"/>
      <c r="I46" s="42"/>
      <c r="J46" s="42"/>
      <c r="K46" s="9"/>
    </row>
    <row r="47" spans="1:12" ht="5.0999999999999996" customHeight="1" x14ac:dyDescent="0.2">
      <c r="A47" s="17"/>
      <c r="B47" s="8"/>
      <c r="C47" s="8"/>
      <c r="D47" s="8"/>
      <c r="E47" s="46"/>
      <c r="F47" s="5"/>
      <c r="G47" s="38"/>
      <c r="H47" s="38"/>
      <c r="I47" s="8"/>
      <c r="J47" s="8"/>
      <c r="K47" s="9"/>
    </row>
    <row r="48" spans="1:12" ht="19.350000000000001" customHeight="1" x14ac:dyDescent="0.2">
      <c r="A48" s="17"/>
      <c r="B48" s="50" t="s">
        <v>30</v>
      </c>
      <c r="C48" s="119"/>
      <c r="D48" s="120"/>
      <c r="E48" s="120"/>
      <c r="F48" s="120"/>
      <c r="G48" s="120"/>
      <c r="H48" s="120"/>
      <c r="I48" s="120"/>
      <c r="J48" s="120"/>
      <c r="K48" s="9"/>
    </row>
    <row r="49" spans="1:11" ht="17.850000000000001" customHeight="1" x14ac:dyDescent="0.2">
      <c r="A49" s="17"/>
      <c r="B49" s="112"/>
      <c r="C49" s="112"/>
      <c r="D49" s="112"/>
      <c r="E49" s="112"/>
      <c r="F49" s="112"/>
      <c r="G49" s="112"/>
      <c r="H49" s="112"/>
      <c r="I49" s="112"/>
      <c r="J49" s="112"/>
      <c r="K49" s="9"/>
    </row>
    <row r="50" spans="1:11" ht="5.85" customHeight="1" x14ac:dyDescent="0.2">
      <c r="A50" s="17"/>
      <c r="B50" s="5"/>
      <c r="C50" s="5"/>
      <c r="D50" s="5"/>
      <c r="E50" s="5"/>
      <c r="F50" s="5"/>
      <c r="G50" s="5"/>
      <c r="H50" s="5"/>
      <c r="I50" s="5"/>
      <c r="J50" s="5"/>
      <c r="K50" s="9"/>
    </row>
    <row r="51" spans="1:11" ht="14.1" customHeight="1" x14ac:dyDescent="0.2">
      <c r="A51" s="17"/>
      <c r="B51" s="135" t="s">
        <v>31</v>
      </c>
      <c r="C51" s="135"/>
      <c r="D51" s="135"/>
      <c r="E51" s="135"/>
      <c r="F51" s="135"/>
      <c r="G51" s="135"/>
      <c r="H51" s="135"/>
      <c r="I51" s="135"/>
      <c r="J51" s="135"/>
      <c r="K51" s="136"/>
    </row>
    <row r="52" spans="1:11" ht="38.85" customHeight="1" x14ac:dyDescent="0.2">
      <c r="A52" s="17"/>
      <c r="B52" s="137" t="s">
        <v>32</v>
      </c>
      <c r="C52" s="137"/>
      <c r="D52" s="137"/>
      <c r="E52" s="137"/>
      <c r="F52" s="137"/>
      <c r="G52" s="137"/>
      <c r="H52" s="137"/>
      <c r="I52" s="137"/>
      <c r="J52" s="137"/>
      <c r="K52" s="10"/>
    </row>
    <row r="53" spans="1:11" ht="22.35" customHeight="1" x14ac:dyDescent="0.2">
      <c r="A53" s="17"/>
      <c r="B53" s="138"/>
      <c r="C53" s="138"/>
      <c r="D53" s="138"/>
      <c r="E53" s="47"/>
      <c r="F53" s="47"/>
      <c r="G53" s="139"/>
      <c r="H53" s="139"/>
      <c r="I53" s="139"/>
      <c r="J53" s="139"/>
      <c r="K53" s="9"/>
    </row>
    <row r="54" spans="1:11" ht="22.35" customHeight="1" x14ac:dyDescent="0.2">
      <c r="A54" s="17"/>
      <c r="B54" s="140" t="s">
        <v>33</v>
      </c>
      <c r="C54" s="140"/>
      <c r="D54" s="140"/>
      <c r="E54" s="12"/>
      <c r="F54" s="12"/>
      <c r="G54" s="140" t="s">
        <v>34</v>
      </c>
      <c r="H54" s="140"/>
      <c r="I54" s="140"/>
      <c r="J54" s="140"/>
      <c r="K54" s="9"/>
    </row>
    <row r="55" spans="1:11" ht="5.85" customHeight="1" x14ac:dyDescent="0.2">
      <c r="A55" s="20"/>
      <c r="B55" s="133"/>
      <c r="C55" s="133"/>
      <c r="D55" s="133"/>
      <c r="E55" s="133"/>
      <c r="F55" s="133"/>
      <c r="G55" s="133"/>
      <c r="H55" s="133"/>
      <c r="I55" s="133"/>
      <c r="J55" s="133"/>
      <c r="K55" s="134"/>
    </row>
    <row r="56" spans="1:11" ht="14.1" customHeight="1" x14ac:dyDescent="0.2">
      <c r="A56" s="5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</row>
  </sheetData>
  <sheetProtection sheet="1" objects="1" scenarios="1" selectLockedCells="1"/>
  <mergeCells count="29">
    <mergeCell ref="B8:J8"/>
    <mergeCell ref="N9:R9"/>
    <mergeCell ref="B18:H18"/>
    <mergeCell ref="I18:J18"/>
    <mergeCell ref="S9:U9"/>
    <mergeCell ref="B10:I10"/>
    <mergeCell ref="B55:K55"/>
    <mergeCell ref="B51:K51"/>
    <mergeCell ref="B52:J52"/>
    <mergeCell ref="B53:D53"/>
    <mergeCell ref="G53:J53"/>
    <mergeCell ref="B54:D54"/>
    <mergeCell ref="G54:J54"/>
    <mergeCell ref="A5:K5"/>
    <mergeCell ref="B49:J49"/>
    <mergeCell ref="B22:J22"/>
    <mergeCell ref="J24:J27"/>
    <mergeCell ref="C48:J48"/>
    <mergeCell ref="B26:E26"/>
    <mergeCell ref="I24:I27"/>
    <mergeCell ref="B12:H12"/>
    <mergeCell ref="I12:J12"/>
    <mergeCell ref="B36:G36"/>
    <mergeCell ref="B37:G37"/>
    <mergeCell ref="B38:G38"/>
    <mergeCell ref="B14:J14"/>
    <mergeCell ref="B16:H16"/>
    <mergeCell ref="I16:J16"/>
    <mergeCell ref="A20:K20"/>
  </mergeCells>
  <phoneticPr fontId="14" type="noConversion"/>
  <printOptions horizontalCentered="1" verticalCentered="1"/>
  <pageMargins left="0" right="0" top="0" bottom="0" header="0" footer="0"/>
  <pageSetup paperSize="9" scale="81" orientation="portrait" r:id="rId1"/>
  <headerFooter>
    <oddHeader>&amp;R&amp;"Calibri"&amp;11&amp;K000000 Sisäinen&amp;1#_x000D_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DDD5DFC2111D5498292D6BD6F1427B8" ma:contentTypeVersion="12" ma:contentTypeDescription="Luo uusi asiakirja." ma:contentTypeScope="" ma:versionID="247cfcc1cc2da0ce9f52b4da7b456148">
  <xsd:schema xmlns:xsd="http://www.w3.org/2001/XMLSchema" xmlns:xs="http://www.w3.org/2001/XMLSchema" xmlns:p="http://schemas.microsoft.com/office/2006/metadata/properties" xmlns:ns2="49d63e60-2c86-463c-b61e-c3e1b0c44a8f" xmlns:ns3="89880335-3a23-4f5a-b459-664182a5ce5a" targetNamespace="http://schemas.microsoft.com/office/2006/metadata/properties" ma:root="true" ma:fieldsID="31067ee513d6b93f7d60d07b818e5982" ns2:_="" ns3:_="">
    <xsd:import namespace="49d63e60-2c86-463c-b61e-c3e1b0c44a8f"/>
    <xsd:import namespace="89880335-3a23-4f5a-b459-664182a5c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63e60-2c86-463c-b61e-c3e1b0c44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0b244f7c-65aa-48fb-9d13-422c763cce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80335-3a23-4f5a-b459-664182a5ce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4268937-c74d-4326-a248-7160113d97d0}" ma:internalName="TaxCatchAll" ma:showField="CatchAllData" ma:web="89880335-3a23-4f5a-b459-664182a5c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d63e60-2c86-463c-b61e-c3e1b0c44a8f">
      <Terms xmlns="http://schemas.microsoft.com/office/infopath/2007/PartnerControls"/>
    </lcf76f155ced4ddcb4097134ff3c332f>
    <TaxCatchAll xmlns="89880335-3a23-4f5a-b459-664182a5ce5a" xsi:nil="true"/>
  </documentManagement>
</p:properties>
</file>

<file path=customXml/itemProps1.xml><?xml version="1.0" encoding="utf-8"?>
<ds:datastoreItem xmlns:ds="http://schemas.openxmlformats.org/officeDocument/2006/customXml" ds:itemID="{9FEB6FB3-0C87-4E0E-AA64-6E18CD2BD578}"/>
</file>

<file path=customXml/itemProps2.xml><?xml version="1.0" encoding="utf-8"?>
<ds:datastoreItem xmlns:ds="http://schemas.openxmlformats.org/officeDocument/2006/customXml" ds:itemID="{B1E51D03-227C-468A-9569-93C09985EB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EDA99D-EE5F-441E-B16F-85A0AE62CD76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8e194cff-6782-4334-afa1-01368291bc93"/>
  </ds:schemaRefs>
</ds:datastoreItem>
</file>

<file path=docMetadata/LabelInfo.xml><?xml version="1.0" encoding="utf-8"?>
<clbl:labelList xmlns:clbl="http://schemas.microsoft.com/office/2020/mipLabelMetadata">
  <clbl:label id="{7b39e600-2cb3-488a-98de-b5f38d49b3cb}" enabled="1" method="Privileged" siteId="{b01220f1-ab94-4936-86d7-f3b40f38f4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Raportointipohja</vt:lpstr>
      <vt:lpstr>Raportointipohja!HSK_kerroin</vt:lpstr>
      <vt:lpstr>Raportointipohja!Tulostusalue</vt:lpstr>
      <vt:lpstr>Raportointipohja!YK_kerroin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2022-03-02T12:19:12Z</dcterms:created>
  <dcterms:modified xsi:type="dcterms:W3CDTF">2025-02-28T06:36:14Z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0x0101008DDD5DFC2111D5498292D6BD6F1427B8</vt:lpwstr>
  </property>
  <property fmtid="{D5CDD505-2E9C-101B-9397-08002B2CF9AE}" pid="3" name="Arkistointiluokka">
    <vt:lpwstr/>
  </property>
</Properties>
</file>